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'Sheet1'!$A$1:$O$27</definedName>
  </definedNames>
  <calcPr fullCalcOnLoad="1"/>
</workbook>
</file>

<file path=xl/sharedStrings.xml><?xml version="1.0" encoding="utf-8"?>
<sst xmlns="http://schemas.openxmlformats.org/spreadsheetml/2006/main" count="38" uniqueCount="32">
  <si>
    <t>PROCUREMENT CONTROL REPORT</t>
  </si>
  <si>
    <t xml:space="preserve">PROJECT # 1021 </t>
  </si>
  <si>
    <t>LEGEND:</t>
  </si>
  <si>
    <t>Procept Associates Ltd.</t>
  </si>
  <si>
    <t xml:space="preserve">P </t>
  </si>
  <si>
    <t xml:space="preserve"> - Planned</t>
  </si>
  <si>
    <t xml:space="preserve">Status to: </t>
  </si>
  <si>
    <t xml:space="preserve">F </t>
  </si>
  <si>
    <t xml:space="preserve"> - Forecast</t>
  </si>
  <si>
    <t xml:space="preserve">Date: </t>
  </si>
  <si>
    <t xml:space="preserve">A </t>
  </si>
  <si>
    <t xml:space="preserve"> - Actual</t>
  </si>
  <si>
    <t xml:space="preserve">Report #: </t>
  </si>
  <si>
    <t xml:space="preserve"> - Progress bar</t>
  </si>
  <si>
    <t>Bid Pkg,.#</t>
  </si>
  <si>
    <t>Bid Pkg. Description</t>
  </si>
  <si>
    <t>Technical Spec Issued and Approved</t>
  </si>
  <si>
    <t>PROPOSAL</t>
  </si>
  <si>
    <t>Recommendation to Award Issued</t>
  </si>
  <si>
    <t>Recommendation to Award Approved, P.O. Issued</t>
  </si>
  <si>
    <t>Architecture Design Received</t>
  </si>
  <si>
    <t>Architecture Design Approved</t>
  </si>
  <si>
    <t>WEB Tests Complete</t>
  </si>
  <si>
    <t>REMARKS</t>
  </si>
  <si>
    <t>RFP issued</t>
  </si>
  <si>
    <t>Proposal Received</t>
  </si>
  <si>
    <t>Proposal Presentations Complete</t>
  </si>
  <si>
    <t>Duration in Weeks</t>
  </si>
  <si>
    <t>P</t>
  </si>
  <si>
    <t>F</t>
  </si>
  <si>
    <t>A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</si>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</sst>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d\-mmm\-yy;@"/>
  </numFmts>
  <fonts count="10">
    <font>
      <sz val="10"/>
      <name val="Arial"/>
      <family val="0"/>
    </font>
    <font>
      <b/>
      <sz val="18"/>
      <name val="Arial"/>
      <family val="2"/>
    </font>
    <font>
      <sz val="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/>
      <protection locked="0"/>
    </xf>
    <xf numFmtId="172" fontId="2" fillId="0" borderId="7" xfId="0" applyNumberFormat="1" applyFont="1" applyFill="1" applyBorder="1" applyAlignment="1" applyProtection="1">
      <alignment/>
      <protection locked="0"/>
    </xf>
    <xf numFmtId="172" fontId="2" fillId="0" borderId="8" xfId="0" applyNumberFormat="1" applyFont="1" applyFill="1" applyBorder="1" applyAlignment="1" applyProtection="1">
      <alignment/>
      <protection locked="0"/>
    </xf>
    <xf numFmtId="0" fontId="2" fillId="0" borderId="4" xfId="0" applyFont="1" applyFill="1" applyBorder="1" applyAlignment="1" applyProtection="1">
      <alignment/>
      <protection locked="0"/>
    </xf>
    <xf numFmtId="172" fontId="2" fillId="0" borderId="9" xfId="0" applyNumberFormat="1" applyFont="1" applyFill="1" applyBorder="1" applyAlignment="1" applyProtection="1">
      <alignment/>
      <protection locked="0"/>
    </xf>
    <xf numFmtId="172" fontId="2" fillId="0" borderId="7" xfId="0" applyNumberFormat="1" applyFont="1" applyFill="1" applyBorder="1" applyAlignment="1" applyProtection="1">
      <alignment/>
      <protection locked="0"/>
    </xf>
    <xf numFmtId="172" fontId="2" fillId="0" borderId="9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 wrapText="1"/>
      <protection locked="0"/>
    </xf>
    <xf numFmtId="0" fontId="2" fillId="0" borderId="7" xfId="0" applyFont="1" applyFill="1" applyBorder="1" applyAlignment="1" applyProtection="1">
      <alignment/>
      <protection locked="0"/>
    </xf>
    <xf numFmtId="172" fontId="2" fillId="0" borderId="5" xfId="0" applyNumberFormat="1" applyFont="1" applyFill="1" applyBorder="1" applyAlignment="1" applyProtection="1">
      <alignment/>
      <protection locked="0"/>
    </xf>
    <xf numFmtId="0" fontId="2" fillId="0" borderId="8" xfId="0" applyFont="1" applyFill="1" applyBorder="1" applyAlignment="1" applyProtection="1">
      <alignment/>
      <protection locked="0"/>
    </xf>
    <xf numFmtId="0" fontId="2" fillId="0" borderId="4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2" fillId="0" borderId="9" xfId="0" applyFont="1" applyFill="1" applyBorder="1" applyAlignment="1" applyProtection="1">
      <alignment/>
      <protection locked="0"/>
    </xf>
    <xf numFmtId="172" fontId="2" fillId="0" borderId="4" xfId="0" applyNumberFormat="1" applyFont="1" applyFill="1" applyBorder="1" applyAlignment="1" applyProtection="1">
      <alignment/>
      <protection locked="0"/>
    </xf>
    <xf numFmtId="172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0" fontId="2" fillId="0" borderId="0" xfId="0" applyNumberFormat="1" applyFont="1" applyFill="1" applyAlignment="1" applyProtection="1">
      <alignment/>
      <protection locked="0"/>
    </xf>
    <xf numFmtId="14" fontId="2" fillId="3" borderId="0" xfId="0" applyNumberFormat="1" applyFont="1" applyFill="1" applyAlignment="1" applyProtection="1">
      <alignment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7" fillId="0" borderId="4" xfId="0" applyFont="1" applyFill="1" applyBorder="1" applyAlignment="1" applyProtection="1">
      <alignment horizontal="center" wrapText="1"/>
      <protection locked="0"/>
    </xf>
    <xf numFmtId="172" fontId="2" fillId="0" borderId="9" xfId="0" applyNumberFormat="1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14" fontId="2" fillId="0" borderId="0" xfId="0" applyNumberFormat="1" applyFont="1" applyFill="1" applyAlignment="1" applyProtection="1">
      <alignment/>
      <protection locked="0"/>
    </xf>
    <xf numFmtId="172" fontId="2" fillId="0" borderId="2" xfId="0" applyNumberFormat="1" applyFont="1" applyFill="1" applyBorder="1" applyAlignment="1" applyProtection="1">
      <alignment/>
      <protection/>
    </xf>
    <xf numFmtId="172" fontId="2" fillId="0" borderId="7" xfId="0" applyNumberFormat="1" applyFont="1" applyFill="1" applyBorder="1" applyAlignment="1">
      <alignment/>
    </xf>
    <xf numFmtId="14" fontId="2" fillId="0" borderId="7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3" borderId="0" xfId="0" applyFont="1" applyFill="1" applyAlignment="1" applyProtection="1">
      <alignment horizontal="right" vertical="center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3" xfId="0" applyFont="1" applyFill="1" applyBorder="1" applyAlignment="1" applyProtection="1">
      <alignment horizontal="center" wrapText="1"/>
      <protection locked="0"/>
    </xf>
    <xf numFmtId="0" fontId="9" fillId="0" borderId="7" xfId="0" applyFont="1" applyFill="1" applyBorder="1" applyAlignment="1" applyProtection="1">
      <alignment vertical="center" wrapText="1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7" xfId="0" applyFont="1" applyFill="1" applyBorder="1" applyAlignment="1" applyProtection="1">
      <alignment vertical="center" wrapText="1"/>
      <protection locked="0"/>
    </xf>
    <xf numFmtId="0" fontId="0" fillId="0" borderId="4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0" borderId="4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542925</xdr:colOff>
      <xdr:row>6</xdr:row>
      <xdr:rowOff>95250</xdr:rowOff>
    </xdr:from>
    <xdr:to>
      <xdr:col>13</xdr:col>
      <xdr:colOff>285750</xdr:colOff>
      <xdr:row>8</xdr:row>
      <xdr:rowOff>85725</xdr:rowOff>
    </xdr:to>
    <xdr:sp>
      <xdr:nvSpPr>
        <xdr:cNvPr id="1" name="Rectangle 8"/>
        <xdr:cNvSpPr>
          <a:spLocks/>
        </xdr:cNvSpPr>
      </xdr:nvSpPr>
      <xdr:spPr>
        <a:xfrm>
          <a:off x="7572375" y="1304925"/>
          <a:ext cx="15811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Input Date to the "P" rows.
Date Format (dd/mm/yyyy)</a:t>
          </a:r>
        </a:p>
      </xdr:txBody>
    </xdr:sp>
    <xdr:clientData/>
  </xdr:twoCellAnchor>
  <xdr:twoCellAnchor>
    <xdr:from>
      <xdr:col>13</xdr:col>
      <xdr:colOff>285750</xdr:colOff>
      <xdr:row>7</xdr:row>
      <xdr:rowOff>95250</xdr:rowOff>
    </xdr:from>
    <xdr:to>
      <xdr:col>13</xdr:col>
      <xdr:colOff>304800</xdr:colOff>
      <xdr:row>9</xdr:row>
      <xdr:rowOff>638175</xdr:rowOff>
    </xdr:to>
    <xdr:sp>
      <xdr:nvSpPr>
        <xdr:cNvPr id="2" name="AutoShape 9"/>
        <xdr:cNvSpPr>
          <a:spLocks/>
        </xdr:cNvSpPr>
      </xdr:nvSpPr>
      <xdr:spPr>
        <a:xfrm>
          <a:off x="9153525" y="1485900"/>
          <a:ext cx="19050" cy="904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33"/>
  <sheetViews>
    <sheetView tabSelected="1" workbookViewId="0" topLeftCell="E4">
      <selection activeCell="O10" sqref="O10"/>
    </sheetView>
  </sheetViews>
  <sheetFormatPr defaultColWidth="9.140625" defaultRowHeight="12.75"/>
  <cols>
    <col min="1" max="1" width="5.7109375" style="1" customWidth="1"/>
    <col min="2" max="2" width="14.28125" style="1" customWidth="1"/>
    <col min="3" max="3" width="1.7109375" style="2" customWidth="1"/>
    <col min="4" max="4" width="9.28125" style="1" bestFit="1" customWidth="1"/>
    <col min="5" max="5" width="10.140625" style="1" bestFit="1" customWidth="1"/>
    <col min="6" max="6" width="9.8515625" style="1" customWidth="1"/>
    <col min="7" max="8" width="10.7109375" style="1" customWidth="1"/>
    <col min="9" max="11" width="8.140625" style="1" customWidth="1"/>
    <col min="12" max="12" width="8.57421875" style="1" bestFit="1" customWidth="1"/>
    <col min="13" max="13" width="27.57421875" style="1" customWidth="1"/>
    <col min="14" max="14" width="9.140625" style="1" customWidth="1"/>
    <col min="15" max="15" width="4.140625" style="1" customWidth="1"/>
    <col min="16" max="16384" width="9.140625" style="1" customWidth="1"/>
  </cols>
  <sheetData>
    <row r="1" spans="1:14" ht="24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12"/>
    </row>
    <row r="2" spans="1:14" ht="14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2"/>
    </row>
    <row r="3" spans="1:14" ht="14.25" customHeight="1">
      <c r="A3" s="22" t="s">
        <v>1</v>
      </c>
      <c r="B3" s="12"/>
      <c r="C3" s="13"/>
      <c r="D3" s="12"/>
      <c r="E3" s="23" t="s">
        <v>2</v>
      </c>
      <c r="F3" s="12"/>
      <c r="G3" s="12"/>
      <c r="H3" s="12"/>
      <c r="I3" s="12"/>
      <c r="J3" s="58" t="s">
        <v>3</v>
      </c>
      <c r="K3" s="58"/>
      <c r="L3" s="58"/>
      <c r="M3" s="58"/>
      <c r="N3" s="12"/>
    </row>
    <row r="4" spans="1:14" ht="14.25" customHeight="1">
      <c r="A4" s="12"/>
      <c r="B4" s="12"/>
      <c r="C4" s="13"/>
      <c r="D4" s="12"/>
      <c r="E4" s="24" t="s">
        <v>4</v>
      </c>
      <c r="F4" s="25" t="s">
        <v>5</v>
      </c>
      <c r="G4" s="12"/>
      <c r="H4" s="12"/>
      <c r="I4" s="12"/>
      <c r="J4" s="58" t="s">
        <v>6</v>
      </c>
      <c r="K4" s="58"/>
      <c r="L4" s="58"/>
      <c r="M4" s="59"/>
      <c r="N4" s="12"/>
    </row>
    <row r="5" spans="1:9" ht="14.25" customHeight="1">
      <c r="A5" s="12"/>
      <c r="B5" s="12"/>
      <c r="C5" s="13"/>
      <c r="D5" s="12"/>
      <c r="E5" s="24" t="s">
        <v>7</v>
      </c>
      <c r="F5" s="25" t="s">
        <v>8</v>
      </c>
      <c r="G5" s="12"/>
      <c r="H5" s="12"/>
      <c r="I5" s="12"/>
    </row>
    <row r="6" spans="1:14" ht="14.25" customHeight="1">
      <c r="A6" s="12"/>
      <c r="B6" s="12"/>
      <c r="C6" s="13"/>
      <c r="D6" s="12"/>
      <c r="E6" s="24" t="s">
        <v>10</v>
      </c>
      <c r="F6" s="25" t="s">
        <v>11</v>
      </c>
      <c r="G6" s="12"/>
      <c r="H6" s="12"/>
      <c r="I6" s="12"/>
      <c r="J6" s="67" t="s">
        <v>12</v>
      </c>
      <c r="K6" s="68"/>
      <c r="L6" s="68"/>
      <c r="M6" s="68"/>
      <c r="N6" s="12"/>
    </row>
    <row r="7" spans="1:14" ht="14.25" customHeight="1">
      <c r="A7" s="12"/>
      <c r="B7" s="12"/>
      <c r="C7" s="13"/>
      <c r="D7" s="12"/>
      <c r="E7" s="3"/>
      <c r="F7" s="25" t="s">
        <v>13</v>
      </c>
      <c r="G7" s="12"/>
      <c r="H7" s="12"/>
      <c r="I7" s="12"/>
      <c r="J7" s="27"/>
      <c r="K7" s="28"/>
      <c r="L7" s="28"/>
      <c r="M7" s="28"/>
      <c r="N7" s="12"/>
    </row>
    <row r="8" spans="1:14" ht="14.25" customHeight="1">
      <c r="A8" s="12"/>
      <c r="B8" s="12"/>
      <c r="C8" s="13"/>
      <c r="D8" s="12"/>
      <c r="E8" s="12"/>
      <c r="F8" s="25"/>
      <c r="G8" s="12"/>
      <c r="H8" s="12"/>
      <c r="I8" s="12"/>
      <c r="J8" s="26"/>
      <c r="K8" s="26"/>
      <c r="L8" s="26"/>
      <c r="M8" s="12"/>
      <c r="N8" s="12"/>
    </row>
    <row r="9" spans="1:14" ht="14.25" customHeight="1">
      <c r="A9" s="45"/>
      <c r="B9" s="45"/>
      <c r="C9" s="13"/>
      <c r="D9" s="12"/>
      <c r="E9" s="12"/>
      <c r="F9" s="25"/>
      <c r="G9" s="12"/>
      <c r="H9" s="12"/>
      <c r="I9" s="12"/>
      <c r="J9" s="26"/>
      <c r="K9" s="26"/>
      <c r="L9" s="26"/>
      <c r="M9" s="12"/>
      <c r="N9" s="12"/>
    </row>
    <row r="10" spans="1:14" s="6" customFormat="1" ht="55.5" customHeight="1">
      <c r="A10" s="4" t="s">
        <v>14</v>
      </c>
      <c r="B10" s="4" t="s">
        <v>15</v>
      </c>
      <c r="C10" s="5"/>
      <c r="D10" s="55" t="s">
        <v>16</v>
      </c>
      <c r="E10" s="70" t="s">
        <v>17</v>
      </c>
      <c r="F10" s="71"/>
      <c r="G10" s="71"/>
      <c r="H10" s="72" t="s">
        <v>18</v>
      </c>
      <c r="I10" s="72" t="s">
        <v>19</v>
      </c>
      <c r="J10" s="55" t="s">
        <v>20</v>
      </c>
      <c r="K10" s="72" t="s">
        <v>21</v>
      </c>
      <c r="L10" s="55" t="s">
        <v>22</v>
      </c>
      <c r="M10" s="55" t="s">
        <v>23</v>
      </c>
      <c r="N10" s="29"/>
    </row>
    <row r="11" spans="1:14" s="10" customFormat="1" ht="34.5" customHeight="1">
      <c r="A11" s="46"/>
      <c r="B11" s="7"/>
      <c r="C11" s="7"/>
      <c r="D11" s="69"/>
      <c r="E11" s="8" t="s">
        <v>24</v>
      </c>
      <c r="F11" s="9" t="s">
        <v>25</v>
      </c>
      <c r="G11" s="48" t="s">
        <v>26</v>
      </c>
      <c r="H11" s="73"/>
      <c r="I11" s="73"/>
      <c r="J11" s="56"/>
      <c r="K11" s="74"/>
      <c r="L11" s="56"/>
      <c r="M11" s="56"/>
      <c r="N11" s="54" t="s">
        <v>9</v>
      </c>
    </row>
    <row r="12" spans="1:17" s="10" customFormat="1" ht="12.75" customHeight="1">
      <c r="A12" s="60" t="s">
        <v>27</v>
      </c>
      <c r="B12" s="61"/>
      <c r="C12" s="31"/>
      <c r="D12" s="43">
        <v>3</v>
      </c>
      <c r="E12" s="43">
        <v>1</v>
      </c>
      <c r="F12" s="43">
        <v>3</v>
      </c>
      <c r="G12" s="44">
        <v>2</v>
      </c>
      <c r="H12" s="43">
        <v>2</v>
      </c>
      <c r="I12" s="43">
        <v>1</v>
      </c>
      <c r="J12" s="43">
        <v>3</v>
      </c>
      <c r="K12" s="43">
        <v>1</v>
      </c>
      <c r="L12" s="44">
        <v>4</v>
      </c>
      <c r="M12" s="4"/>
      <c r="N12" s="30"/>
      <c r="Q12" s="53"/>
    </row>
    <row r="13" spans="1:14" ht="13.5" customHeight="1">
      <c r="A13" s="62"/>
      <c r="B13" s="62"/>
      <c r="C13" s="14" t="s">
        <v>28</v>
      </c>
      <c r="D13" s="50">
        <f>IF($N$13="","",N13+((D12)*7))</f>
      </c>
      <c r="E13" s="50">
        <f>IF($N$13="","",D13+((E12)*7))</f>
      </c>
      <c r="F13" s="50">
        <f aca="true" t="shared" si="0" ref="F13:L13">IF($N$13="","",E13+((F12)*7))</f>
      </c>
      <c r="G13" s="50">
        <f t="shared" si="0"/>
      </c>
      <c r="H13" s="50">
        <f t="shared" si="0"/>
      </c>
      <c r="I13" s="50">
        <f t="shared" si="0"/>
      </c>
      <c r="J13" s="50">
        <f t="shared" si="0"/>
      </c>
      <c r="K13" s="50">
        <f t="shared" si="0"/>
      </c>
      <c r="L13" s="50">
        <f t="shared" si="0"/>
      </c>
      <c r="M13" s="32"/>
      <c r="N13" s="42"/>
    </row>
    <row r="14" spans="1:14" ht="14.25" customHeight="1">
      <c r="A14" s="63"/>
      <c r="B14" s="65"/>
      <c r="C14" s="14" t="s">
        <v>29</v>
      </c>
      <c r="D14" s="51">
        <f>+IF(D15&lt;&gt;"","",IF($D15="","",IF(C15&lt;&gt;"",C15+D12*7,C14+D12*7)))</f>
      </c>
      <c r="E14" s="51">
        <f>+IF(E15&lt;&gt;"","",IF($D15="","",IF(D15&lt;&gt;"",D15+E12*7,D14+E12*7)))</f>
      </c>
      <c r="F14" s="51">
        <f>+IF(F15&lt;&gt;"","",IF($D$15="","",IF(E15&lt;&gt;"",E15+F$12*7,E14+F$12*7)))</f>
      </c>
      <c r="G14" s="51">
        <f aca="true" t="shared" si="1" ref="G14:L14">+IF(G15&lt;&gt;"","",IF($D$15="","",IF(F15&lt;&gt;"",F15+G12*7,F14+G12*7)))</f>
      </c>
      <c r="H14" s="51">
        <f t="shared" si="1"/>
      </c>
      <c r="I14" s="51">
        <f t="shared" si="1"/>
      </c>
      <c r="J14" s="51">
        <f t="shared" si="1"/>
      </c>
      <c r="K14" s="51">
        <f t="shared" si="1"/>
      </c>
      <c r="L14" s="51">
        <f t="shared" si="1"/>
      </c>
      <c r="M14" s="32"/>
      <c r="N14" s="12"/>
    </row>
    <row r="15" spans="1:14" ht="14.25" customHeight="1">
      <c r="A15" s="63"/>
      <c r="B15" s="65"/>
      <c r="C15" s="14" t="s">
        <v>30</v>
      </c>
      <c r="D15" s="15"/>
      <c r="E15" s="15"/>
      <c r="F15" s="15"/>
      <c r="G15" s="15"/>
      <c r="H15" s="16"/>
      <c r="I15" s="15"/>
      <c r="J15" s="15"/>
      <c r="K15" s="15"/>
      <c r="L15" s="15"/>
      <c r="M15" s="32"/>
      <c r="N15" s="12"/>
    </row>
    <row r="16" spans="1:14" ht="5.25" customHeight="1">
      <c r="A16" s="63"/>
      <c r="B16" s="65"/>
      <c r="C16" s="14"/>
      <c r="D16" s="16"/>
      <c r="E16" s="15"/>
      <c r="F16" s="15"/>
      <c r="G16" s="38"/>
      <c r="H16" s="16"/>
      <c r="I16" s="32"/>
      <c r="J16" s="32"/>
      <c r="K16" s="33"/>
      <c r="L16" s="34"/>
      <c r="M16" s="32"/>
      <c r="N16" s="12"/>
    </row>
    <row r="17" spans="1:14" ht="10.5" customHeight="1">
      <c r="A17" s="64"/>
      <c r="B17" s="66"/>
      <c r="C17" s="17"/>
      <c r="D17" s="11">
        <f>IF(D15&lt;&gt;"",5,"")</f>
      </c>
      <c r="E17" s="11">
        <f aca="true" t="shared" si="2" ref="E17:L17">IF(E15&lt;&gt;"",5,"")</f>
      </c>
      <c r="F17" s="11">
        <f t="shared" si="2"/>
      </c>
      <c r="G17" s="11">
        <f t="shared" si="2"/>
      </c>
      <c r="H17" s="11">
        <f t="shared" si="2"/>
      </c>
      <c r="I17" s="11">
        <f t="shared" si="2"/>
      </c>
      <c r="J17" s="11">
        <f t="shared" si="2"/>
      </c>
      <c r="K17" s="11">
        <f t="shared" si="2"/>
      </c>
      <c r="L17" s="11">
        <f t="shared" si="2"/>
      </c>
      <c r="M17" s="32"/>
      <c r="N17" s="12"/>
    </row>
    <row r="18" spans="1:14" ht="14.25" customHeight="1">
      <c r="A18" s="77"/>
      <c r="B18" s="77"/>
      <c r="C18" s="36" t="s">
        <v>28</v>
      </c>
      <c r="D18" s="50">
        <f>IF($N$18="","",N18+((D12)*7))</f>
      </c>
      <c r="E18" s="50">
        <f>IF($N$18="","",D18+((E12)*7))</f>
      </c>
      <c r="F18" s="50">
        <f aca="true" t="shared" si="3" ref="F18:L18">IF($N$18="","",E18+((F12)*7))</f>
      </c>
      <c r="G18" s="50">
        <f t="shared" si="3"/>
      </c>
      <c r="H18" s="50">
        <f t="shared" si="3"/>
      </c>
      <c r="I18" s="50">
        <f t="shared" si="3"/>
      </c>
      <c r="J18" s="50">
        <f t="shared" si="3"/>
      </c>
      <c r="K18" s="50">
        <f t="shared" si="3"/>
      </c>
      <c r="L18" s="50">
        <f t="shared" si="3"/>
      </c>
      <c r="M18" s="32"/>
      <c r="N18" s="42"/>
    </row>
    <row r="19" spans="1:14" ht="14.25" customHeight="1">
      <c r="A19" s="63"/>
      <c r="B19" s="65"/>
      <c r="C19" s="14" t="s">
        <v>29</v>
      </c>
      <c r="D19" s="51">
        <f aca="true" t="shared" si="4" ref="D19:L19">+IF(D20&lt;&gt;"","",IF($D20="","",IF(C20&lt;&gt;"",C20+D17*7,C19+D17*7)))</f>
      </c>
      <c r="E19" s="51">
        <f t="shared" si="4"/>
      </c>
      <c r="F19" s="51">
        <f t="shared" si="4"/>
      </c>
      <c r="G19" s="51">
        <f t="shared" si="4"/>
      </c>
      <c r="H19" s="51">
        <f t="shared" si="4"/>
      </c>
      <c r="I19" s="51">
        <f t="shared" si="4"/>
      </c>
      <c r="J19" s="51">
        <f t="shared" si="4"/>
      </c>
      <c r="K19" s="51">
        <f t="shared" si="4"/>
      </c>
      <c r="L19" s="51">
        <f t="shared" si="4"/>
      </c>
      <c r="M19" s="34"/>
      <c r="N19" s="12"/>
    </row>
    <row r="20" spans="1:14" ht="14.25" customHeight="1">
      <c r="A20" s="63"/>
      <c r="B20" s="65"/>
      <c r="C20" s="14" t="s">
        <v>30</v>
      </c>
      <c r="D20" s="49"/>
      <c r="E20" s="15"/>
      <c r="F20" s="20"/>
      <c r="G20" s="47"/>
      <c r="H20" s="15"/>
      <c r="I20" s="32"/>
      <c r="J20" s="32"/>
      <c r="K20" s="32"/>
      <c r="L20" s="12"/>
      <c r="M20" s="32"/>
      <c r="N20" s="12"/>
    </row>
    <row r="21" spans="1:14" ht="5.25" customHeight="1">
      <c r="A21" s="63"/>
      <c r="B21" s="65"/>
      <c r="C21" s="14"/>
      <c r="D21" s="18"/>
      <c r="E21" s="19"/>
      <c r="F21" s="19"/>
      <c r="G21" s="20"/>
      <c r="H21" s="19"/>
      <c r="I21" s="32"/>
      <c r="J21" s="19"/>
      <c r="K21" s="38"/>
      <c r="L21" s="34"/>
      <c r="M21" s="34"/>
      <c r="N21" s="12"/>
    </row>
    <row r="22" spans="1:15" ht="10.5" customHeight="1">
      <c r="A22" s="64"/>
      <c r="B22" s="66"/>
      <c r="C22" s="17"/>
      <c r="D22" s="11">
        <f>IF(D20&lt;&gt;"",5,"")</f>
      </c>
      <c r="E22" s="11">
        <f aca="true" t="shared" si="5" ref="E22:L22">IF(E20&lt;&gt;"",5,"")</f>
      </c>
      <c r="F22" s="11">
        <f t="shared" si="5"/>
      </c>
      <c r="G22" s="11">
        <f t="shared" si="5"/>
      </c>
      <c r="H22" s="11">
        <f t="shared" si="5"/>
      </c>
      <c r="I22" s="11">
        <f t="shared" si="5"/>
      </c>
      <c r="J22" s="11">
        <f t="shared" si="5"/>
      </c>
      <c r="K22" s="11">
        <f t="shared" si="5"/>
      </c>
      <c r="L22" s="11">
        <f t="shared" si="5"/>
      </c>
      <c r="M22" s="32"/>
      <c r="N22" s="12"/>
      <c r="O22" s="1" t="s">
        <v>31</v>
      </c>
    </row>
    <row r="23" spans="1:14" ht="14.25" customHeight="1">
      <c r="A23" s="77"/>
      <c r="B23" s="77"/>
      <c r="C23" s="36" t="s">
        <v>28</v>
      </c>
      <c r="D23" s="50">
        <f>IF($N$23="","",N23+((D12)*7))</f>
      </c>
      <c r="E23" s="50">
        <f>IF($N$23="","",D23+((E12)*7))</f>
      </c>
      <c r="F23" s="50">
        <f aca="true" t="shared" si="6" ref="F23:L23">IF($N$23="","",E23+((F12)*7))</f>
      </c>
      <c r="G23" s="50">
        <f t="shared" si="6"/>
      </c>
      <c r="H23" s="50">
        <f t="shared" si="6"/>
      </c>
      <c r="I23" s="50">
        <f t="shared" si="6"/>
      </c>
      <c r="J23" s="50">
        <f t="shared" si="6"/>
      </c>
      <c r="K23" s="50">
        <f t="shared" si="6"/>
      </c>
      <c r="L23" s="50">
        <f t="shared" si="6"/>
      </c>
      <c r="M23" s="75"/>
      <c r="N23" s="42"/>
    </row>
    <row r="24" spans="1:14" ht="14.25" customHeight="1">
      <c r="A24" s="62"/>
      <c r="B24" s="65"/>
      <c r="C24" s="14" t="s">
        <v>29</v>
      </c>
      <c r="D24" s="51">
        <f aca="true" t="shared" si="7" ref="D24:L24">+IF(D25&lt;&gt;"","",IF($D25="","",IF(C25&lt;&gt;"",C25+D22*7,C24+D22*7)))</f>
      </c>
      <c r="E24" s="51">
        <f t="shared" si="7"/>
      </c>
      <c r="F24" s="51">
        <f t="shared" si="7"/>
      </c>
      <c r="G24" s="51">
        <f t="shared" si="7"/>
      </c>
      <c r="H24" s="51">
        <f t="shared" si="7"/>
      </c>
      <c r="I24" s="51">
        <f t="shared" si="7"/>
      </c>
      <c r="J24" s="51">
        <f t="shared" si="7"/>
      </c>
      <c r="K24" s="51">
        <f t="shared" si="7"/>
      </c>
      <c r="L24" s="51">
        <f t="shared" si="7"/>
      </c>
      <c r="M24" s="75"/>
      <c r="N24" s="12"/>
    </row>
    <row r="25" spans="1:14" ht="14.25" customHeight="1">
      <c r="A25" s="62"/>
      <c r="B25" s="65"/>
      <c r="C25" s="14" t="s">
        <v>30</v>
      </c>
      <c r="D25" s="52"/>
      <c r="E25" s="15"/>
      <c r="F25" s="15"/>
      <c r="G25" s="20"/>
      <c r="H25" s="15"/>
      <c r="I25" s="32"/>
      <c r="J25" s="15"/>
      <c r="K25" s="15"/>
      <c r="L25" s="37"/>
      <c r="M25" s="75"/>
      <c r="N25" s="12"/>
    </row>
    <row r="26" spans="1:14" ht="5.25" customHeight="1">
      <c r="A26" s="62"/>
      <c r="B26" s="65"/>
      <c r="C26" s="14"/>
      <c r="D26" s="15"/>
      <c r="E26" s="15"/>
      <c r="F26" s="15"/>
      <c r="G26" s="20"/>
      <c r="H26" s="15"/>
      <c r="I26" s="32"/>
      <c r="J26" s="15"/>
      <c r="K26" s="38"/>
      <c r="L26" s="35"/>
      <c r="M26" s="75"/>
      <c r="N26" s="12"/>
    </row>
    <row r="27" spans="1:14" ht="10.5" customHeight="1">
      <c r="A27" s="78"/>
      <c r="B27" s="66"/>
      <c r="C27" s="17"/>
      <c r="D27" s="11">
        <f>IF(D25&lt;&gt;"",5,"")</f>
      </c>
      <c r="E27" s="11">
        <f aca="true" t="shared" si="8" ref="E27:L27">IF(E25&lt;&gt;"",5,"")</f>
      </c>
      <c r="F27" s="11">
        <f t="shared" si="8"/>
      </c>
      <c r="G27" s="11">
        <f t="shared" si="8"/>
      </c>
      <c r="H27" s="11">
        <f t="shared" si="8"/>
      </c>
      <c r="I27" s="11">
        <f t="shared" si="8"/>
      </c>
      <c r="J27" s="11">
        <f t="shared" si="8"/>
      </c>
      <c r="K27" s="11">
        <f t="shared" si="8"/>
      </c>
      <c r="L27" s="11">
        <f t="shared" si="8"/>
      </c>
      <c r="M27" s="76"/>
      <c r="N27" s="12"/>
    </row>
    <row r="28" spans="1:14" ht="11.25">
      <c r="A28" s="12"/>
      <c r="B28" s="12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1.25" customHeight="1">
      <c r="A29" s="12"/>
      <c r="B29" s="12"/>
      <c r="C29" s="13"/>
      <c r="D29" s="39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1.25" customHeight="1">
      <c r="A30" s="12"/>
      <c r="B30" s="12"/>
      <c r="C30" s="13"/>
      <c r="D30" s="40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1.25" customHeight="1">
      <c r="A31" s="12"/>
      <c r="B31" s="12"/>
      <c r="C31" s="13"/>
      <c r="D31" s="40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1.25">
      <c r="A32" s="12"/>
      <c r="B32" s="12"/>
      <c r="C32" s="13"/>
      <c r="D32" s="40"/>
      <c r="E32" s="41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1.25">
      <c r="A33" s="12"/>
      <c r="B33" s="12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</sheetData>
  <mergeCells count="20">
    <mergeCell ref="M23:M27"/>
    <mergeCell ref="A18:A22"/>
    <mergeCell ref="B18:B22"/>
    <mergeCell ref="A23:A27"/>
    <mergeCell ref="B23:B27"/>
    <mergeCell ref="A12:B12"/>
    <mergeCell ref="A13:A17"/>
    <mergeCell ref="B13:B17"/>
    <mergeCell ref="J6:M6"/>
    <mergeCell ref="D10:D11"/>
    <mergeCell ref="E10:G10"/>
    <mergeCell ref="H10:H11"/>
    <mergeCell ref="I10:I11"/>
    <mergeCell ref="J10:J11"/>
    <mergeCell ref="K10:K11"/>
    <mergeCell ref="L10:L11"/>
    <mergeCell ref="M10:M11"/>
    <mergeCell ref="A1:M1"/>
    <mergeCell ref="J3:M3"/>
    <mergeCell ref="J4:M4"/>
  </mergeCells>
  <conditionalFormatting sqref="D17:L17 D22:L22 D27:L27">
    <cfRule type="cellIs" priority="1" dxfId="0" operator="equal" stopIfTrue="1">
      <formula>5</formula>
    </cfRule>
  </conditionalFormatting>
  <printOptions/>
  <pageMargins left="0.48" right="0.5905511811023623" top="0.984251968503937" bottom="0.984251968503937" header="0.5118110236220472" footer="0.5118110236220472"/>
  <pageSetup fitToHeight="1" fitToWidth="1" horizontalDpi="600" verticalDpi="600" orientation="landscape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Sameh Darwish</dc:creator>
  <cp:keywords/>
  <dc:description/>
  <cp:lastModifiedBy>Michael Stefanovic</cp:lastModifiedBy>
  <cp:lastPrinted>2002-11-06T03:22:24Z</cp:lastPrinted>
  <dcterms:created xsi:type="dcterms:W3CDTF">2002-10-20T18:36:26Z</dcterms:created>
  <dcterms:modified xsi:type="dcterms:W3CDTF">2003-07-29T23:13:43Z</dcterms:modified>
  <cp:category/>
  <cp:version/>
  <cp:contentType/>
  <cp:contentStatus/>
</cp:coreProperties>
</file>